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0" yWindow="65256" windowWidth="23760" windowHeight="14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<sst xmlns="http://schemas.openxmlformats.org/spreadsheetml/2006/main" count="180" uniqueCount="115">
  <si>
    <r>
      <t>USFS</t>
    </r>
    <r>
      <rPr>
        <vertAlign val="superscript"/>
        <sz val="8"/>
        <rFont val="Arial"/>
        <family val="0"/>
      </rPr>
      <t>6</t>
    </r>
    <r>
      <rPr>
        <sz val="8"/>
        <rFont val="Arial"/>
        <family val="0"/>
      </rPr>
      <t>, CDPR</t>
    </r>
  </si>
  <si>
    <t xml:space="preserve">CDPR </t>
  </si>
  <si>
    <t>Comparison of the 2006 and 2007 summer Snowy Plover surveys of the Pacific coast.</t>
  </si>
  <si>
    <t>2007 Break Down</t>
  </si>
  <si>
    <t>G Greenwald</t>
  </si>
  <si>
    <t>D Cordova</t>
  </si>
  <si>
    <t>T Applegate</t>
  </si>
  <si>
    <t>J Hyder, C Fiehler</t>
  </si>
  <si>
    <t>R Butala-Ball, S Kaisersatt</t>
  </si>
  <si>
    <t>H Swimmer</t>
  </si>
  <si>
    <t>L Laughrin</t>
  </si>
  <si>
    <t>D Richards, et al.</t>
  </si>
  <si>
    <t>N Schorsch</t>
  </si>
  <si>
    <t>B Adams, M Franco</t>
  </si>
  <si>
    <t>R Smith, N Ziegler</t>
  </si>
  <si>
    <t>G Smith, et al</t>
  </si>
  <si>
    <t>J Iwanicha, et al</t>
  </si>
  <si>
    <t>J Reina</t>
  </si>
  <si>
    <t>B Phillips, R Orr</t>
  </si>
  <si>
    <t>K May, S Blaser</t>
  </si>
  <si>
    <t>C Gocal, et al</t>
  </si>
  <si>
    <t>SITE</t>
  </si>
  <si>
    <t>COUNTY</t>
  </si>
  <si>
    <t>Ventura</t>
  </si>
  <si>
    <t xml:space="preserve">San Luis Obispo </t>
  </si>
  <si>
    <t>Arroyo Laguna Creek</t>
  </si>
  <si>
    <t>Santa Barbara</t>
  </si>
  <si>
    <t>Total</t>
  </si>
  <si>
    <t>San Nicolas Island</t>
  </si>
  <si>
    <t>San Carpoforo Creek</t>
  </si>
  <si>
    <t>San Simeon State Beach</t>
  </si>
  <si>
    <t>Toro Creek</t>
  </si>
  <si>
    <t>Guadalupe-Nipomo Dunes NWR</t>
  </si>
  <si>
    <t>Unocal Property</t>
  </si>
  <si>
    <t>Hollywood County Beach</t>
  </si>
  <si>
    <t>San Buenaventura State Beach</t>
  </si>
  <si>
    <t>McGrath State Beach</t>
  </si>
  <si>
    <t>Mandalay State Beach</t>
  </si>
  <si>
    <t>Pismo State Beach</t>
  </si>
  <si>
    <t>Ormond Beach</t>
  </si>
  <si>
    <t>Total Unit 5</t>
  </si>
  <si>
    <t>Santa Cruz Island</t>
  </si>
  <si>
    <t>Santa Rosa Island</t>
  </si>
  <si>
    <t>San Miguel Island</t>
  </si>
  <si>
    <t>Vandenberg AFB North beaches</t>
  </si>
  <si>
    <t>Vandenberg AFB South beaches</t>
  </si>
  <si>
    <t>Estero Bluffs State Beach</t>
  </si>
  <si>
    <t>OWNER</t>
  </si>
  <si>
    <t>Private</t>
  </si>
  <si>
    <t>USNPS</t>
  </si>
  <si>
    <t>USFWS</t>
  </si>
  <si>
    <t>CDPR</t>
  </si>
  <si>
    <t>Morro Rock City Beach</t>
  </si>
  <si>
    <t>Morro Bay Sandspit: State sector</t>
  </si>
  <si>
    <t>Morro Bay Sandspit: City sector</t>
  </si>
  <si>
    <t>Oceano Dunes SVRA</t>
  </si>
  <si>
    <t>ODSVRA Oso Flaco Natural Area</t>
  </si>
  <si>
    <t>Mussel Rock beach</t>
  </si>
  <si>
    <t>Point Sal SB</t>
  </si>
  <si>
    <t>Paradise  beach</t>
  </si>
  <si>
    <t>Jalama Beach County Park</t>
  </si>
  <si>
    <t>Haskell's beach</t>
  </si>
  <si>
    <t>Univ. of Calif.</t>
  </si>
  <si>
    <t>Isla Vista beach</t>
  </si>
  <si>
    <t>Campus Beach</t>
  </si>
  <si>
    <t>Coal Oil Pt. Reserve</t>
  </si>
  <si>
    <t>Goleta Beach</t>
  </si>
  <si>
    <t>City of Oxnard</t>
  </si>
  <si>
    <t>US Navy</t>
  </si>
  <si>
    <t>Gaviota State Beach</t>
  </si>
  <si>
    <t>Refugio State Beach</t>
  </si>
  <si>
    <t>El Capitan State Beach</t>
  </si>
  <si>
    <t>Ellwood Beach</t>
  </si>
  <si>
    <t>City of Goleta</t>
  </si>
  <si>
    <t>Carpinteria State Beach</t>
  </si>
  <si>
    <t>Carpinteria City Beach</t>
  </si>
  <si>
    <t>US Air Force</t>
  </si>
  <si>
    <t>County</t>
  </si>
  <si>
    <t>Countyof Ventura</t>
  </si>
  <si>
    <t xml:space="preserve">Morro Strand SB </t>
  </si>
  <si>
    <t>County Total</t>
  </si>
  <si>
    <t>San Luis Obispo</t>
  </si>
  <si>
    <t>Rancho Guadalupe Dunes Co. Park</t>
  </si>
  <si>
    <t>Point Mugu NAS</t>
  </si>
  <si>
    <r>
      <t>1</t>
    </r>
    <r>
      <rPr>
        <sz val="8"/>
        <rFont val="Arial"/>
        <family val="0"/>
      </rPr>
      <t>California Deparment of Fish and Game</t>
    </r>
  </si>
  <si>
    <r>
      <t>2</t>
    </r>
    <r>
      <rPr>
        <sz val="8"/>
        <rFont val="Arial"/>
        <family val="2"/>
      </rPr>
      <t>California department of Parks and Recreation</t>
    </r>
  </si>
  <si>
    <r>
      <t>4</t>
    </r>
    <r>
      <rPr>
        <sz val="8"/>
        <rFont val="Arial"/>
        <family val="2"/>
      </rPr>
      <t>US Fish and Wildlife Service</t>
    </r>
  </si>
  <si>
    <r>
      <t>3</t>
    </r>
    <r>
      <rPr>
        <sz val="8"/>
        <rFont val="Arial"/>
        <family val="0"/>
      </rPr>
      <t>US Bureau of Land Management</t>
    </r>
  </si>
  <si>
    <r>
      <t>5</t>
    </r>
    <r>
      <rPr>
        <sz val="8"/>
        <rFont val="Arial"/>
        <family val="2"/>
      </rPr>
      <t>US National Park Service</t>
    </r>
  </si>
  <si>
    <t>City of Morro Bay</t>
  </si>
  <si>
    <t>City of S. Barbara</t>
  </si>
  <si>
    <t>City of Carpinteria</t>
  </si>
  <si>
    <t>Nature Consevancy</t>
  </si>
  <si>
    <r>
      <t>6</t>
    </r>
    <r>
      <rPr>
        <sz val="8"/>
        <rFont val="Arial"/>
        <family val="2"/>
      </rPr>
      <t>US Forest Service</t>
    </r>
  </si>
  <si>
    <t>Summer</t>
  </si>
  <si>
    <t>REGION</t>
  </si>
  <si>
    <t>Sydneys Lagoon</t>
  </si>
  <si>
    <t>Santa Rosa Creek</t>
  </si>
  <si>
    <t>Vandenberg AFB Purisima Point</t>
  </si>
  <si>
    <t>West Beach</t>
  </si>
  <si>
    <t>Santa Barbara Harbor Beach</t>
  </si>
  <si>
    <t>East Beach</t>
  </si>
  <si>
    <t>Santa Claus Lane- Carpinteria  spit beaches</t>
  </si>
  <si>
    <t xml:space="preserve">County </t>
  </si>
  <si>
    <t>Ad M</t>
  </si>
  <si>
    <t>Ad F</t>
  </si>
  <si>
    <t>Ad Sex?</t>
  </si>
  <si>
    <t>Juv</t>
  </si>
  <si>
    <t>Brds</t>
  </si>
  <si>
    <t>Primary Observer(s)</t>
  </si>
  <si>
    <t>S Harvill</t>
  </si>
  <si>
    <t>Not surveyed</t>
  </si>
  <si>
    <t>C Sandoval</t>
  </si>
  <si>
    <t>K Fahy</t>
  </si>
  <si>
    <t>C Hartley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</si>
</sst>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d\,\ yyyy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u val="single"/>
      <sz val="8"/>
      <name val="Arial"/>
      <family val="0"/>
    </font>
    <font>
      <b/>
      <u val="single"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0"/>
    </font>
    <font>
      <vertAlign val="superscript"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5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6" fillId="0" borderId="1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3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1" fillId="0" borderId="0" xfId="0" applyFont="1" applyAlignment="1">
      <alignment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6" fillId="0" borderId="1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150" zoomScaleNormal="150" workbookViewId="0" topLeftCell="B1">
      <pane xSplit="1" ySplit="4" topLeftCell="C39" activePane="bottomRight" state="frozen"/>
      <selection pane="topLeft" activeCell="B1" sqref="B1"/>
      <selection pane="topRight" activeCell="C1" sqref="C1"/>
      <selection pane="bottomLeft" activeCell="B5" sqref="B5"/>
      <selection pane="bottomRight" activeCell="C69" sqref="C69"/>
    </sheetView>
  </sheetViews>
  <sheetFormatPr defaultColWidth="11.421875" defaultRowHeight="12.75"/>
  <cols>
    <col min="1" max="1" width="16.421875" style="0" hidden="1" customWidth="1"/>
    <col min="2" max="2" width="15.00390625" style="6" customWidth="1"/>
    <col min="3" max="3" width="29.421875" style="0" customWidth="1"/>
    <col min="4" max="4" width="17.140625" style="0" customWidth="1"/>
    <col min="5" max="6" width="5.421875" style="0" customWidth="1"/>
    <col min="7" max="7" width="5.00390625" style="0" customWidth="1"/>
    <col min="8" max="8" width="5.28125" style="0" customWidth="1"/>
    <col min="9" max="9" width="7.00390625" style="0" customWidth="1"/>
    <col min="10" max="10" width="4.00390625" style="0" customWidth="1"/>
    <col min="11" max="11" width="4.28125" style="0" customWidth="1"/>
    <col min="12" max="12" width="31.28125" style="0" customWidth="1"/>
    <col min="13" max="16384" width="8.8515625" style="0" customWidth="1"/>
  </cols>
  <sheetData>
    <row r="1" spans="1:7" s="21" customFormat="1" ht="12">
      <c r="A1" s="20"/>
      <c r="B1" s="41" t="s">
        <v>2</v>
      </c>
      <c r="C1" s="42"/>
      <c r="D1" s="42"/>
      <c r="E1" s="42"/>
      <c r="F1" s="42"/>
      <c r="G1" s="42"/>
    </row>
    <row r="3" spans="2:12" ht="12">
      <c r="B3" s="25"/>
      <c r="C3" s="23"/>
      <c r="D3" s="34"/>
      <c r="E3" s="44" t="s">
        <v>94</v>
      </c>
      <c r="F3" s="45"/>
      <c r="G3" s="43" t="s">
        <v>3</v>
      </c>
      <c r="H3" s="43"/>
      <c r="I3" s="43"/>
      <c r="J3" s="43"/>
      <c r="K3" s="43"/>
      <c r="L3" s="6"/>
    </row>
    <row r="4" spans="1:12" ht="12">
      <c r="A4" s="12" t="s">
        <v>22</v>
      </c>
      <c r="B4" s="17" t="s">
        <v>95</v>
      </c>
      <c r="C4" s="24" t="s">
        <v>21</v>
      </c>
      <c r="D4" s="26" t="s">
        <v>47</v>
      </c>
      <c r="E4" s="27">
        <v>2006</v>
      </c>
      <c r="F4" s="28">
        <v>2007</v>
      </c>
      <c r="G4" s="29" t="s">
        <v>104</v>
      </c>
      <c r="H4" s="29" t="s">
        <v>105</v>
      </c>
      <c r="I4" s="29" t="s">
        <v>106</v>
      </c>
      <c r="J4" s="29" t="s">
        <v>107</v>
      </c>
      <c r="K4" s="29" t="s">
        <v>108</v>
      </c>
      <c r="L4" s="30" t="s">
        <v>109</v>
      </c>
    </row>
    <row r="5" spans="1:12" ht="12">
      <c r="A5" s="15" t="s">
        <v>24</v>
      </c>
      <c r="B5" s="11" t="s">
        <v>81</v>
      </c>
      <c r="C5" s="1" t="s">
        <v>29</v>
      </c>
      <c r="D5" s="8" t="s">
        <v>0</v>
      </c>
      <c r="E5" s="36">
        <v>3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36">
        <v>0</v>
      </c>
      <c r="L5" s="10" t="s">
        <v>17</v>
      </c>
    </row>
    <row r="6" spans="1:12" ht="12">
      <c r="A6" s="15"/>
      <c r="B6" s="11"/>
      <c r="C6" s="5" t="s">
        <v>96</v>
      </c>
      <c r="D6" s="31" t="s">
        <v>51</v>
      </c>
      <c r="E6" s="36">
        <v>2</v>
      </c>
      <c r="F6" s="36">
        <v>1</v>
      </c>
      <c r="G6" s="36">
        <v>1</v>
      </c>
      <c r="H6" s="36">
        <v>0</v>
      </c>
      <c r="I6" s="36">
        <v>0</v>
      </c>
      <c r="J6" s="36">
        <v>0</v>
      </c>
      <c r="K6" s="36">
        <v>0</v>
      </c>
      <c r="L6" s="10" t="s">
        <v>17</v>
      </c>
    </row>
    <row r="7" spans="1:12" ht="12">
      <c r="A7" s="13"/>
      <c r="B7" s="9"/>
      <c r="C7" s="3" t="s">
        <v>25</v>
      </c>
      <c r="D7" s="8" t="s">
        <v>51</v>
      </c>
      <c r="E7" s="36">
        <v>3</v>
      </c>
      <c r="F7" s="36">
        <v>1</v>
      </c>
      <c r="G7" s="36">
        <v>0</v>
      </c>
      <c r="H7" s="36">
        <v>1</v>
      </c>
      <c r="I7" s="36">
        <v>0</v>
      </c>
      <c r="J7" s="36">
        <v>0</v>
      </c>
      <c r="K7" s="36">
        <v>0</v>
      </c>
      <c r="L7" s="10" t="s">
        <v>17</v>
      </c>
    </row>
    <row r="8" spans="1:12" ht="12">
      <c r="A8" s="2"/>
      <c r="B8" s="8"/>
      <c r="C8" s="3" t="s">
        <v>30</v>
      </c>
      <c r="D8" s="8" t="s">
        <v>51</v>
      </c>
      <c r="E8" s="36">
        <v>7</v>
      </c>
      <c r="F8" s="36">
        <v>2</v>
      </c>
      <c r="G8" s="36">
        <v>1</v>
      </c>
      <c r="H8" s="36">
        <v>1</v>
      </c>
      <c r="I8" s="36">
        <v>0</v>
      </c>
      <c r="J8" s="36">
        <v>0</v>
      </c>
      <c r="K8" s="36">
        <v>0</v>
      </c>
      <c r="L8" s="10" t="s">
        <v>17</v>
      </c>
    </row>
    <row r="9" spans="1:12" ht="12">
      <c r="A9" s="2"/>
      <c r="B9" s="8"/>
      <c r="C9" s="3" t="s">
        <v>97</v>
      </c>
      <c r="D9" s="8" t="s">
        <v>1</v>
      </c>
      <c r="E9" s="36">
        <v>0</v>
      </c>
      <c r="F9" s="36"/>
      <c r="G9" s="36"/>
      <c r="H9" s="36"/>
      <c r="I9" s="36"/>
      <c r="J9" s="36"/>
      <c r="K9" s="36"/>
      <c r="L9" s="10" t="s">
        <v>111</v>
      </c>
    </row>
    <row r="10" spans="1:12" ht="12">
      <c r="A10" s="2"/>
      <c r="B10" s="8"/>
      <c r="C10" s="3" t="s">
        <v>46</v>
      </c>
      <c r="D10" s="8" t="s">
        <v>51</v>
      </c>
      <c r="E10" s="36">
        <v>23</v>
      </c>
      <c r="F10" s="36">
        <v>17</v>
      </c>
      <c r="G10" s="36">
        <v>9</v>
      </c>
      <c r="H10" s="36">
        <v>8</v>
      </c>
      <c r="I10" s="36">
        <v>0</v>
      </c>
      <c r="J10" s="36">
        <v>0</v>
      </c>
      <c r="K10" s="36">
        <v>0</v>
      </c>
      <c r="L10" s="10" t="s">
        <v>18</v>
      </c>
    </row>
    <row r="11" spans="1:12" ht="12">
      <c r="A11" s="2"/>
      <c r="B11" s="8"/>
      <c r="C11" s="3" t="s">
        <v>31</v>
      </c>
      <c r="D11" s="8" t="s">
        <v>48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10" t="s">
        <v>18</v>
      </c>
    </row>
    <row r="12" spans="1:12" ht="12">
      <c r="A12" s="2"/>
      <c r="B12" s="8"/>
      <c r="C12" s="3" t="s">
        <v>79</v>
      </c>
      <c r="D12" s="8" t="s">
        <v>51</v>
      </c>
      <c r="E12" s="36">
        <v>24</v>
      </c>
      <c r="F12" s="36">
        <v>17</v>
      </c>
      <c r="G12" s="36">
        <v>9</v>
      </c>
      <c r="H12" s="36">
        <v>8</v>
      </c>
      <c r="I12" s="36">
        <v>0</v>
      </c>
      <c r="J12" s="36">
        <v>0</v>
      </c>
      <c r="K12" s="36">
        <v>0</v>
      </c>
      <c r="L12" s="10" t="s">
        <v>18</v>
      </c>
    </row>
    <row r="13" spans="1:12" ht="12">
      <c r="A13" s="2"/>
      <c r="B13" s="8"/>
      <c r="C13" s="3" t="s">
        <v>52</v>
      </c>
      <c r="D13" s="8" t="s">
        <v>89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10" t="s">
        <v>18</v>
      </c>
    </row>
    <row r="14" spans="1:12" ht="12">
      <c r="A14" s="12"/>
      <c r="B14" s="7"/>
      <c r="C14" s="3" t="s">
        <v>53</v>
      </c>
      <c r="D14" s="8" t="s">
        <v>51</v>
      </c>
      <c r="E14" s="36">
        <v>96</v>
      </c>
      <c r="F14" s="36">
        <v>84</v>
      </c>
      <c r="G14" s="36">
        <v>42</v>
      </c>
      <c r="H14" s="36">
        <v>41</v>
      </c>
      <c r="I14" s="36">
        <v>1</v>
      </c>
      <c r="J14" s="36">
        <v>0</v>
      </c>
      <c r="K14" s="36">
        <v>0</v>
      </c>
      <c r="L14" s="10" t="s">
        <v>19</v>
      </c>
    </row>
    <row r="15" spans="1:12" ht="12">
      <c r="A15" s="12"/>
      <c r="B15" s="7"/>
      <c r="C15" s="3" t="s">
        <v>54</v>
      </c>
      <c r="D15" s="8" t="s">
        <v>48</v>
      </c>
      <c r="E15" s="36">
        <v>24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10" t="s">
        <v>19</v>
      </c>
    </row>
    <row r="16" spans="1:12" ht="12">
      <c r="A16" s="12"/>
      <c r="B16" s="7"/>
      <c r="C16" s="3" t="s">
        <v>38</v>
      </c>
      <c r="D16" s="8" t="s">
        <v>51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10" t="s">
        <v>16</v>
      </c>
    </row>
    <row r="17" spans="1:12" ht="12">
      <c r="A17" s="12"/>
      <c r="B17" s="7"/>
      <c r="C17" s="3" t="s">
        <v>55</v>
      </c>
      <c r="D17" s="8" t="s">
        <v>51</v>
      </c>
      <c r="E17" s="36">
        <v>58</v>
      </c>
      <c r="F17" s="36">
        <v>46</v>
      </c>
      <c r="G17" s="36">
        <v>17</v>
      </c>
      <c r="H17" s="36">
        <v>8</v>
      </c>
      <c r="I17" s="36">
        <v>21</v>
      </c>
      <c r="J17" s="36">
        <v>0</v>
      </c>
      <c r="K17" s="36">
        <v>7</v>
      </c>
      <c r="L17" s="10" t="s">
        <v>16</v>
      </c>
    </row>
    <row r="18" spans="1:12" ht="12">
      <c r="A18" s="12"/>
      <c r="B18" s="7"/>
      <c r="C18" s="3" t="s">
        <v>56</v>
      </c>
      <c r="D18" s="8" t="s">
        <v>51</v>
      </c>
      <c r="E18" s="36">
        <v>29</v>
      </c>
      <c r="F18" s="36">
        <v>14</v>
      </c>
      <c r="G18" s="36">
        <v>6</v>
      </c>
      <c r="H18" s="36">
        <v>7</v>
      </c>
      <c r="I18" s="36">
        <v>1</v>
      </c>
      <c r="J18" s="36">
        <v>0</v>
      </c>
      <c r="K18" s="36">
        <v>1</v>
      </c>
      <c r="L18" s="10" t="s">
        <v>16</v>
      </c>
    </row>
    <row r="19" spans="1:12" ht="12">
      <c r="A19" s="12"/>
      <c r="B19" s="7"/>
      <c r="C19" s="3" t="s">
        <v>32</v>
      </c>
      <c r="D19" s="8" t="s">
        <v>50</v>
      </c>
      <c r="E19" s="36">
        <v>32</v>
      </c>
      <c r="F19" s="39">
        <v>7</v>
      </c>
      <c r="G19" s="36">
        <v>3</v>
      </c>
      <c r="H19" s="36">
        <v>4</v>
      </c>
      <c r="I19" s="36">
        <v>0</v>
      </c>
      <c r="J19" s="36">
        <v>0</v>
      </c>
      <c r="K19" s="36">
        <v>0</v>
      </c>
      <c r="L19" s="10" t="s">
        <v>4</v>
      </c>
    </row>
    <row r="20" spans="1:12" ht="12">
      <c r="A20" s="12"/>
      <c r="B20" s="7"/>
      <c r="C20" s="3" t="s">
        <v>33</v>
      </c>
      <c r="D20" s="8" t="s">
        <v>48</v>
      </c>
      <c r="E20" s="36">
        <v>29</v>
      </c>
      <c r="F20" s="39">
        <v>17</v>
      </c>
      <c r="G20" s="36">
        <v>10</v>
      </c>
      <c r="H20" s="36">
        <v>4</v>
      </c>
      <c r="I20" s="36">
        <v>3</v>
      </c>
      <c r="J20" s="36">
        <v>0</v>
      </c>
      <c r="K20" s="36">
        <v>1</v>
      </c>
      <c r="L20" s="10" t="s">
        <v>110</v>
      </c>
    </row>
    <row r="21" spans="1:12" ht="12">
      <c r="A21" s="12" t="s">
        <v>27</v>
      </c>
      <c r="B21" s="7" t="s">
        <v>80</v>
      </c>
      <c r="C21" s="3"/>
      <c r="D21" s="8"/>
      <c r="E21" s="33">
        <f aca="true" t="shared" si="0" ref="E21:K21">SUM(E5:E20)</f>
        <v>330</v>
      </c>
      <c r="F21" s="33">
        <f t="shared" si="0"/>
        <v>206</v>
      </c>
      <c r="G21" s="33">
        <f t="shared" si="0"/>
        <v>98</v>
      </c>
      <c r="H21" s="33">
        <f t="shared" si="0"/>
        <v>82</v>
      </c>
      <c r="I21" s="33">
        <f t="shared" si="0"/>
        <v>26</v>
      </c>
      <c r="J21" s="33">
        <f t="shared" si="0"/>
        <v>0</v>
      </c>
      <c r="K21" s="33">
        <f t="shared" si="0"/>
        <v>9</v>
      </c>
      <c r="L21" s="10"/>
    </row>
    <row r="22" spans="1:12" ht="12">
      <c r="A22" s="12"/>
      <c r="B22" s="7"/>
      <c r="C22" s="3"/>
      <c r="D22" s="8"/>
      <c r="E22" s="22"/>
      <c r="F22" s="37"/>
      <c r="G22" s="36"/>
      <c r="H22" s="36"/>
      <c r="I22" s="36"/>
      <c r="J22" s="36"/>
      <c r="K22" s="36"/>
      <c r="L22" s="10"/>
    </row>
    <row r="23" spans="1:12" ht="12">
      <c r="A23" s="2" t="s">
        <v>26</v>
      </c>
      <c r="B23" s="11" t="s">
        <v>26</v>
      </c>
      <c r="C23" s="3" t="s">
        <v>82</v>
      </c>
      <c r="D23" s="8" t="s">
        <v>103</v>
      </c>
      <c r="E23" s="36">
        <v>38</v>
      </c>
      <c r="F23" s="36">
        <v>46</v>
      </c>
      <c r="G23" s="36">
        <v>25</v>
      </c>
      <c r="H23" s="36">
        <v>21</v>
      </c>
      <c r="I23" s="36">
        <v>0</v>
      </c>
      <c r="J23" s="36">
        <v>0</v>
      </c>
      <c r="K23" s="36">
        <v>0</v>
      </c>
      <c r="L23" s="10" t="s">
        <v>6</v>
      </c>
    </row>
    <row r="24" spans="1:12" ht="12">
      <c r="A24" s="2"/>
      <c r="B24" s="8"/>
      <c r="C24" s="3" t="s">
        <v>57</v>
      </c>
      <c r="D24" s="8" t="s">
        <v>48</v>
      </c>
      <c r="E24" s="36">
        <v>13</v>
      </c>
      <c r="F24" s="36">
        <v>10</v>
      </c>
      <c r="G24" s="36">
        <v>4</v>
      </c>
      <c r="H24" s="36">
        <v>3</v>
      </c>
      <c r="I24" s="36">
        <v>3</v>
      </c>
      <c r="J24" s="36">
        <v>0</v>
      </c>
      <c r="K24" s="36">
        <v>1</v>
      </c>
      <c r="L24" s="10" t="s">
        <v>5</v>
      </c>
    </row>
    <row r="25" spans="1:12" ht="12">
      <c r="A25" s="2"/>
      <c r="B25" s="8"/>
      <c r="C25" s="3" t="s">
        <v>59</v>
      </c>
      <c r="D25" s="8" t="s">
        <v>48</v>
      </c>
      <c r="E25" s="36">
        <v>12</v>
      </c>
      <c r="F25" s="36">
        <v>12</v>
      </c>
      <c r="G25" s="36">
        <v>7</v>
      </c>
      <c r="H25" s="36">
        <v>4</v>
      </c>
      <c r="I25" s="36">
        <v>1</v>
      </c>
      <c r="J25" s="36">
        <v>0</v>
      </c>
      <c r="K25" s="36">
        <v>2</v>
      </c>
      <c r="L25" s="10" t="s">
        <v>5</v>
      </c>
    </row>
    <row r="26" spans="1:12" ht="12">
      <c r="A26" s="2"/>
      <c r="B26" s="8"/>
      <c r="C26" s="3" t="s">
        <v>58</v>
      </c>
      <c r="D26" s="8" t="s">
        <v>51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10" t="s">
        <v>7</v>
      </c>
    </row>
    <row r="27" spans="1:12" ht="12">
      <c r="A27" s="2"/>
      <c r="B27" s="8"/>
      <c r="C27" s="3" t="s">
        <v>44</v>
      </c>
      <c r="D27" s="8" t="s">
        <v>76</v>
      </c>
      <c r="E27" s="36">
        <v>110</v>
      </c>
      <c r="F27" s="36">
        <v>65</v>
      </c>
      <c r="G27" s="36">
        <v>34</v>
      </c>
      <c r="H27" s="36">
        <v>30</v>
      </c>
      <c r="I27" s="36">
        <v>1</v>
      </c>
      <c r="J27" s="36"/>
      <c r="K27" s="36"/>
      <c r="L27" s="10" t="s">
        <v>8</v>
      </c>
    </row>
    <row r="28" spans="1:12" ht="12">
      <c r="A28" s="2"/>
      <c r="B28" s="8"/>
      <c r="C28" s="3" t="s">
        <v>98</v>
      </c>
      <c r="D28" s="8" t="s">
        <v>76</v>
      </c>
      <c r="E28" s="36">
        <v>3</v>
      </c>
      <c r="F28" s="36">
        <v>2</v>
      </c>
      <c r="G28" s="36">
        <v>0</v>
      </c>
      <c r="H28" s="36">
        <v>1</v>
      </c>
      <c r="I28" s="36">
        <v>1</v>
      </c>
      <c r="J28" s="36"/>
      <c r="K28" s="36"/>
      <c r="L28" s="10" t="s">
        <v>8</v>
      </c>
    </row>
    <row r="29" spans="1:12" ht="12">
      <c r="A29" s="2"/>
      <c r="B29" s="8"/>
      <c r="C29" s="3" t="s">
        <v>45</v>
      </c>
      <c r="D29" s="8" t="s">
        <v>76</v>
      </c>
      <c r="E29" s="36">
        <v>132</v>
      </c>
      <c r="F29" s="36">
        <v>87</v>
      </c>
      <c r="G29" s="36">
        <v>37</v>
      </c>
      <c r="H29" s="36">
        <v>38</v>
      </c>
      <c r="I29" s="36">
        <v>12</v>
      </c>
      <c r="J29" s="36"/>
      <c r="K29" s="36"/>
      <c r="L29" s="10" t="s">
        <v>8</v>
      </c>
    </row>
    <row r="30" spans="1:12" ht="12">
      <c r="A30" s="2"/>
      <c r="B30" s="8"/>
      <c r="C30" s="3" t="s">
        <v>60</v>
      </c>
      <c r="D30" s="8" t="s">
        <v>77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10" t="s">
        <v>7</v>
      </c>
    </row>
    <row r="31" spans="1:12" ht="12">
      <c r="A31" s="2"/>
      <c r="B31" s="8"/>
      <c r="C31" s="3" t="s">
        <v>69</v>
      </c>
      <c r="D31" s="8" t="s">
        <v>51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0" t="s">
        <v>9</v>
      </c>
    </row>
    <row r="32" spans="1:12" ht="12">
      <c r="A32" s="2"/>
      <c r="B32" s="8"/>
      <c r="C32" s="3" t="s">
        <v>70</v>
      </c>
      <c r="D32" s="8" t="s">
        <v>51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10" t="s">
        <v>9</v>
      </c>
    </row>
    <row r="33" spans="1:12" ht="12">
      <c r="A33" s="2"/>
      <c r="B33" s="8"/>
      <c r="C33" s="3" t="s">
        <v>71</v>
      </c>
      <c r="D33" s="8" t="s">
        <v>51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10" t="s">
        <v>9</v>
      </c>
    </row>
    <row r="34" spans="1:12" ht="12">
      <c r="A34" s="2"/>
      <c r="B34" s="8"/>
      <c r="C34" s="3" t="s">
        <v>61</v>
      </c>
      <c r="D34" s="8" t="s">
        <v>48</v>
      </c>
      <c r="E34" s="36"/>
      <c r="F34" s="36"/>
      <c r="G34" s="36"/>
      <c r="H34" s="36"/>
      <c r="I34" s="36"/>
      <c r="J34" s="36"/>
      <c r="K34" s="36"/>
      <c r="L34" s="10" t="s">
        <v>111</v>
      </c>
    </row>
    <row r="35" spans="1:12" ht="12">
      <c r="A35" s="2"/>
      <c r="B35" s="8"/>
      <c r="C35" s="3" t="s">
        <v>72</v>
      </c>
      <c r="D35" s="8" t="s">
        <v>73</v>
      </c>
      <c r="E35" s="36">
        <v>0</v>
      </c>
      <c r="F35" s="36">
        <v>8</v>
      </c>
      <c r="G35" s="36"/>
      <c r="H35" s="36"/>
      <c r="I35" s="36"/>
      <c r="J35" s="36">
        <v>0</v>
      </c>
      <c r="K35" s="36"/>
      <c r="L35" s="10" t="s">
        <v>112</v>
      </c>
    </row>
    <row r="36" spans="1:12" ht="12">
      <c r="A36" s="2"/>
      <c r="B36" s="8"/>
      <c r="C36" s="3" t="s">
        <v>65</v>
      </c>
      <c r="D36" s="8" t="s">
        <v>62</v>
      </c>
      <c r="E36" s="36">
        <v>39</v>
      </c>
      <c r="F36" s="36">
        <v>39</v>
      </c>
      <c r="G36" s="36"/>
      <c r="H36" s="36"/>
      <c r="I36" s="36"/>
      <c r="J36" s="36">
        <v>0</v>
      </c>
      <c r="K36" s="36"/>
      <c r="L36" s="10" t="s">
        <v>112</v>
      </c>
    </row>
    <row r="37" spans="1:12" ht="12">
      <c r="A37" s="2"/>
      <c r="B37" s="8"/>
      <c r="C37" s="3" t="s">
        <v>63</v>
      </c>
      <c r="D37" s="8" t="s">
        <v>62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10" t="s">
        <v>112</v>
      </c>
    </row>
    <row r="38" spans="1:12" ht="12">
      <c r="A38" s="2"/>
      <c r="B38" s="8"/>
      <c r="C38" s="3" t="s">
        <v>64</v>
      </c>
      <c r="D38" s="8" t="s">
        <v>62</v>
      </c>
      <c r="E38" s="36"/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10" t="s">
        <v>112</v>
      </c>
    </row>
    <row r="39" spans="1:12" ht="12">
      <c r="A39" s="2"/>
      <c r="B39" s="8"/>
      <c r="C39" s="3" t="s">
        <v>66</v>
      </c>
      <c r="D39" s="8" t="s">
        <v>103</v>
      </c>
      <c r="E39" s="36"/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10" t="s">
        <v>112</v>
      </c>
    </row>
    <row r="40" spans="1:12" ht="12">
      <c r="A40" s="2"/>
      <c r="B40" s="8"/>
      <c r="C40" s="3" t="s">
        <v>99</v>
      </c>
      <c r="D40" s="8" t="s">
        <v>90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10" t="s">
        <v>113</v>
      </c>
    </row>
    <row r="41" spans="1:12" ht="12">
      <c r="A41" s="2"/>
      <c r="B41" s="8"/>
      <c r="C41" s="3" t="s">
        <v>100</v>
      </c>
      <c r="D41" s="8" t="s">
        <v>90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10" t="s">
        <v>113</v>
      </c>
    </row>
    <row r="42" spans="1:12" ht="12">
      <c r="A42" s="2"/>
      <c r="B42" s="8"/>
      <c r="C42" s="3" t="s">
        <v>101</v>
      </c>
      <c r="D42" s="8" t="s">
        <v>90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10" t="s">
        <v>113</v>
      </c>
    </row>
    <row r="43" spans="1:12" ht="12">
      <c r="A43" s="2"/>
      <c r="B43" s="8"/>
      <c r="C43" s="3" t="s">
        <v>102</v>
      </c>
      <c r="D43" s="8" t="s">
        <v>48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10" t="s">
        <v>113</v>
      </c>
    </row>
    <row r="44" spans="1:12" ht="12">
      <c r="A44" s="2"/>
      <c r="B44" s="8"/>
      <c r="C44" s="3" t="s">
        <v>75</v>
      </c>
      <c r="D44" s="8" t="s">
        <v>91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10" t="s">
        <v>113</v>
      </c>
    </row>
    <row r="45" spans="1:12" ht="12">
      <c r="A45" s="2"/>
      <c r="B45" s="8"/>
      <c r="C45" s="3" t="s">
        <v>74</v>
      </c>
      <c r="D45" s="8" t="s">
        <v>51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10" t="s">
        <v>113</v>
      </c>
    </row>
    <row r="46" spans="1:12" ht="12">
      <c r="A46" s="2"/>
      <c r="B46" s="8"/>
      <c r="C46" s="3" t="s">
        <v>41</v>
      </c>
      <c r="D46" s="8" t="s">
        <v>92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10" t="s">
        <v>10</v>
      </c>
    </row>
    <row r="47" spans="1:12" ht="12">
      <c r="A47" s="2"/>
      <c r="B47" s="8"/>
      <c r="C47" s="3" t="s">
        <v>42</v>
      </c>
      <c r="D47" s="8" t="s">
        <v>49</v>
      </c>
      <c r="E47" s="36">
        <v>19</v>
      </c>
      <c r="F47" s="39">
        <v>15</v>
      </c>
      <c r="G47" s="36">
        <v>6</v>
      </c>
      <c r="H47" s="36">
        <v>7</v>
      </c>
      <c r="I47" s="36">
        <v>2</v>
      </c>
      <c r="J47" s="36">
        <v>0</v>
      </c>
      <c r="K47" s="36"/>
      <c r="L47" s="10" t="s">
        <v>11</v>
      </c>
    </row>
    <row r="48" spans="1:12" ht="12">
      <c r="A48" s="12"/>
      <c r="B48" s="7"/>
      <c r="C48" s="3" t="s">
        <v>43</v>
      </c>
      <c r="D48" s="8" t="s">
        <v>49</v>
      </c>
      <c r="E48" s="36">
        <v>0</v>
      </c>
      <c r="F48" s="40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10" t="s">
        <v>11</v>
      </c>
    </row>
    <row r="49" spans="1:12" ht="12">
      <c r="A49" s="12" t="s">
        <v>27</v>
      </c>
      <c r="B49" s="7" t="s">
        <v>80</v>
      </c>
      <c r="C49" s="3"/>
      <c r="D49" s="8"/>
      <c r="E49" s="33">
        <f aca="true" t="shared" si="1" ref="E49:K49">SUM(E23:E48)</f>
        <v>366</v>
      </c>
      <c r="F49" s="33">
        <f t="shared" si="1"/>
        <v>284</v>
      </c>
      <c r="G49" s="33">
        <f t="shared" si="1"/>
        <v>113</v>
      </c>
      <c r="H49" s="33">
        <f t="shared" si="1"/>
        <v>104</v>
      </c>
      <c r="I49" s="33">
        <f t="shared" si="1"/>
        <v>20</v>
      </c>
      <c r="J49" s="33">
        <f t="shared" si="1"/>
        <v>0</v>
      </c>
      <c r="K49" s="33">
        <f t="shared" si="1"/>
        <v>3</v>
      </c>
      <c r="L49" s="10"/>
    </row>
    <row r="50" spans="1:12" ht="12">
      <c r="A50" s="12"/>
      <c r="B50" s="7"/>
      <c r="C50" s="3"/>
      <c r="D50" s="8"/>
      <c r="E50" s="22"/>
      <c r="F50" s="37"/>
      <c r="G50" s="36"/>
      <c r="H50" s="36"/>
      <c r="I50" s="36"/>
      <c r="J50" s="36"/>
      <c r="K50" s="36"/>
      <c r="L50" s="10"/>
    </row>
    <row r="51" spans="1:12" ht="12">
      <c r="A51" s="2" t="s">
        <v>23</v>
      </c>
      <c r="B51" s="11" t="s">
        <v>23</v>
      </c>
      <c r="C51" s="3" t="s">
        <v>35</v>
      </c>
      <c r="D51" s="8" t="s">
        <v>51</v>
      </c>
      <c r="E51" s="37">
        <v>0</v>
      </c>
      <c r="F51" s="37">
        <v>3</v>
      </c>
      <c r="G51" s="36">
        <v>2</v>
      </c>
      <c r="H51" s="36">
        <v>1</v>
      </c>
      <c r="I51" s="36">
        <v>0</v>
      </c>
      <c r="J51" s="36"/>
      <c r="K51" s="36"/>
      <c r="L51" s="10" t="s">
        <v>12</v>
      </c>
    </row>
    <row r="52" spans="1:12" ht="12">
      <c r="A52" s="2"/>
      <c r="B52" s="8"/>
      <c r="C52" s="3" t="s">
        <v>36</v>
      </c>
      <c r="D52" s="8" t="s">
        <v>51</v>
      </c>
      <c r="E52" s="37">
        <v>17</v>
      </c>
      <c r="F52" s="37">
        <v>15</v>
      </c>
      <c r="G52" s="36">
        <v>7</v>
      </c>
      <c r="H52" s="36">
        <v>5</v>
      </c>
      <c r="I52" s="36">
        <v>3</v>
      </c>
      <c r="J52" s="36"/>
      <c r="K52" s="36"/>
      <c r="L52" s="10" t="s">
        <v>13</v>
      </c>
    </row>
    <row r="53" spans="1:12" ht="12">
      <c r="A53" s="2"/>
      <c r="B53" s="8"/>
      <c r="C53" s="3" t="s">
        <v>37</v>
      </c>
      <c r="D53" s="8" t="s">
        <v>51</v>
      </c>
      <c r="E53" s="37">
        <v>7</v>
      </c>
      <c r="F53" s="37">
        <v>2</v>
      </c>
      <c r="G53" s="36">
        <v>1</v>
      </c>
      <c r="H53" s="36">
        <v>1</v>
      </c>
      <c r="I53" s="36">
        <v>0</v>
      </c>
      <c r="J53" s="36"/>
      <c r="K53" s="36"/>
      <c r="L53" s="10" t="s">
        <v>14</v>
      </c>
    </row>
    <row r="54" spans="1:12" ht="12">
      <c r="A54" s="2"/>
      <c r="B54" s="8"/>
      <c r="C54" s="3" t="s">
        <v>34</v>
      </c>
      <c r="D54" s="8" t="s">
        <v>78</v>
      </c>
      <c r="E54" s="37">
        <v>0</v>
      </c>
      <c r="F54" s="37">
        <v>14</v>
      </c>
      <c r="G54" s="36">
        <v>11</v>
      </c>
      <c r="H54" s="36">
        <v>3</v>
      </c>
      <c r="I54" s="36">
        <v>0</v>
      </c>
      <c r="J54" s="36"/>
      <c r="K54" s="36"/>
      <c r="L54" s="10" t="s">
        <v>14</v>
      </c>
    </row>
    <row r="55" spans="1:12" ht="12">
      <c r="A55" s="2"/>
      <c r="B55" s="8"/>
      <c r="C55" s="3" t="s">
        <v>39</v>
      </c>
      <c r="D55" s="8" t="s">
        <v>67</v>
      </c>
      <c r="E55" s="37">
        <v>22</v>
      </c>
      <c r="F55" s="37">
        <v>27</v>
      </c>
      <c r="G55" s="36">
        <v>19</v>
      </c>
      <c r="H55" s="36">
        <v>7</v>
      </c>
      <c r="I55" s="36">
        <v>1</v>
      </c>
      <c r="J55" s="36"/>
      <c r="K55" s="36"/>
      <c r="L55" s="10" t="s">
        <v>114</v>
      </c>
    </row>
    <row r="56" spans="1:12" ht="12">
      <c r="A56" s="2"/>
      <c r="B56" s="8"/>
      <c r="C56" s="3" t="s">
        <v>83</v>
      </c>
      <c r="D56" s="8" t="s">
        <v>68</v>
      </c>
      <c r="E56" s="37">
        <v>79</v>
      </c>
      <c r="F56" s="37">
        <v>55</v>
      </c>
      <c r="G56" s="36">
        <v>24</v>
      </c>
      <c r="H56" s="36">
        <v>22</v>
      </c>
      <c r="I56" s="36">
        <v>9</v>
      </c>
      <c r="J56" s="36"/>
      <c r="K56" s="36"/>
      <c r="L56" s="10" t="s">
        <v>20</v>
      </c>
    </row>
    <row r="57" spans="1:12" ht="12">
      <c r="A57" s="2"/>
      <c r="B57" s="8"/>
      <c r="C57" s="3" t="s">
        <v>28</v>
      </c>
      <c r="D57" s="8" t="s">
        <v>68</v>
      </c>
      <c r="E57" s="37">
        <v>96</v>
      </c>
      <c r="F57" s="37">
        <v>68</v>
      </c>
      <c r="G57" s="36">
        <v>32</v>
      </c>
      <c r="H57" s="36">
        <v>21</v>
      </c>
      <c r="I57" s="36">
        <v>15</v>
      </c>
      <c r="J57" s="36">
        <v>3</v>
      </c>
      <c r="K57" s="36">
        <v>0</v>
      </c>
      <c r="L57" s="10" t="s">
        <v>15</v>
      </c>
    </row>
    <row r="58" spans="1:12" ht="12">
      <c r="A58" s="12" t="s">
        <v>27</v>
      </c>
      <c r="B58" s="7" t="s">
        <v>80</v>
      </c>
      <c r="C58" s="3"/>
      <c r="D58" s="8"/>
      <c r="E58" s="33">
        <f>SUM(E51:E57)</f>
        <v>221</v>
      </c>
      <c r="F58" s="33">
        <f aca="true" t="shared" si="2" ref="F58:K58">SUM(F51:F57)</f>
        <v>184</v>
      </c>
      <c r="G58" s="33">
        <f t="shared" si="2"/>
        <v>96</v>
      </c>
      <c r="H58" s="33">
        <f t="shared" si="2"/>
        <v>60</v>
      </c>
      <c r="I58" s="33">
        <f t="shared" si="2"/>
        <v>28</v>
      </c>
      <c r="J58" s="33">
        <f t="shared" si="2"/>
        <v>3</v>
      </c>
      <c r="K58" s="33">
        <f t="shared" si="2"/>
        <v>0</v>
      </c>
      <c r="L58" s="10"/>
    </row>
    <row r="59" spans="1:12" ht="12">
      <c r="A59" s="12"/>
      <c r="B59" s="7"/>
      <c r="C59" s="3"/>
      <c r="D59" s="8"/>
      <c r="E59" s="22"/>
      <c r="F59" s="37"/>
      <c r="G59" s="36"/>
      <c r="H59" s="36"/>
      <c r="I59" s="36"/>
      <c r="J59" s="36"/>
      <c r="K59" s="36"/>
      <c r="L59" s="10"/>
    </row>
    <row r="60" spans="1:12" ht="12.75" thickBot="1">
      <c r="A60" s="14" t="s">
        <v>40</v>
      </c>
      <c r="B60" s="16" t="s">
        <v>40</v>
      </c>
      <c r="C60" s="4"/>
      <c r="D60" s="32"/>
      <c r="E60" s="35">
        <f>E21+E49+E58</f>
        <v>917</v>
      </c>
      <c r="F60" s="35">
        <f aca="true" t="shared" si="3" ref="F60:K60">F21+F49+F58</f>
        <v>674</v>
      </c>
      <c r="G60" s="35">
        <f t="shared" si="3"/>
        <v>307</v>
      </c>
      <c r="H60" s="35">
        <f t="shared" si="3"/>
        <v>246</v>
      </c>
      <c r="I60" s="35">
        <f t="shared" si="3"/>
        <v>74</v>
      </c>
      <c r="J60" s="35">
        <f t="shared" si="3"/>
        <v>3</v>
      </c>
      <c r="K60" s="35">
        <f t="shared" si="3"/>
        <v>12</v>
      </c>
      <c r="L60" s="10"/>
    </row>
    <row r="62" ht="12">
      <c r="C62" s="18" t="s">
        <v>84</v>
      </c>
    </row>
    <row r="63" ht="12">
      <c r="C63" s="18" t="s">
        <v>85</v>
      </c>
    </row>
    <row r="64" ht="12">
      <c r="C64" s="18" t="s">
        <v>87</v>
      </c>
    </row>
    <row r="65" ht="12">
      <c r="C65" s="19" t="s">
        <v>86</v>
      </c>
    </row>
    <row r="66" ht="12">
      <c r="C66" s="18" t="s">
        <v>88</v>
      </c>
    </row>
    <row r="67" ht="12">
      <c r="C67" s="18" t="s">
        <v>93</v>
      </c>
    </row>
    <row r="69" ht="15">
      <c r="C69" s="38"/>
    </row>
  </sheetData>
  <mergeCells count="3">
    <mergeCell ref="B1:G1"/>
    <mergeCell ref="G3:K3"/>
    <mergeCell ref="E3:F3"/>
  </mergeCells>
  <printOptions/>
  <pageMargins left="0.25" right="0.25" top="0.75" bottom="0.5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PRBO Conservation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PRBO Staff</dc:creator>
  <cp:keywords/>
  <dc:description/>
  <cp:lastModifiedBy>Callie Bowdish</cp:lastModifiedBy>
  <cp:lastPrinted>2006-07-03T18:09:33Z</cp:lastPrinted>
  <dcterms:created xsi:type="dcterms:W3CDTF">2004-12-07T22:16:27Z</dcterms:created>
  <dcterms:modified xsi:type="dcterms:W3CDTF">2007-06-19T18:52:14Z</dcterms:modified>
  <cp:category/>
  <cp:version/>
  <cp:contentType/>
  <cp:contentStatus/>
</cp:coreProperties>
</file>